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986"/>
  </bookViews>
  <sheets>
    <sheet name="ÁFA IDŐSZAK 2016" sheetId="1" r:id="rId1"/>
    <sheet name="Munka2" sheetId="2" r:id="rId2"/>
    <sheet name="Munka3" sheetId="3" r:id="rId3"/>
  </sheets>
  <definedNames>
    <definedName name="_xlnm.Print_Area" localSheetId="0">'ÁFA IDŐSZAK 2016'!$A$1:$H$31</definedName>
  </definedNames>
  <calcPr calcId="145621" iterateDelta="1E-4"/>
  <fileRecoveryPr repairLoad="1"/>
  <extLst>
    <ext xmlns:loext="http://schemas.libreoffice.org/" uri="{7626C862-2A13-11E5-B345-FEFF819CDC9F}">
      <loext:extCalcPr stringRefSyntax="ExcelA1"/>
    </ext>
  </extLst>
</workbook>
</file>

<file path=xl/calcChain.xml><?xml version="1.0" encoding="utf-8"?>
<calcChain xmlns="http://schemas.openxmlformats.org/spreadsheetml/2006/main">
  <c r="H17" i="1" l="1"/>
  <c r="G13" i="1"/>
  <c r="B18" i="1" s="1"/>
  <c r="G12" i="1"/>
  <c r="C18" i="1" l="1"/>
  <c r="D17" i="1"/>
  <c r="G15" i="1"/>
</calcChain>
</file>

<file path=xl/sharedStrings.xml><?xml version="1.0" encoding="utf-8"?>
<sst xmlns="http://schemas.openxmlformats.org/spreadsheetml/2006/main" count="45" uniqueCount="38">
  <si>
    <t>MEGVÁLTOZOTT AZ IDŐSZAKONKÉNTI ELSZÁMOLÁSÚ ÜGYLETEK ÁFA TELJESÍTÉSI IDŐPONTJA</t>
  </si>
  <si>
    <t>2016.01.01-től</t>
  </si>
  <si>
    <t>Átmeneti rendelkezés: 297. § E törvénynek a (Mód5: 2014. évi LXXIV. törvény) törvénnyel megállapított 58. § (1) és (1a) bekezdését az olyan 2015. december 31-ét követően kezdődő elszámolással vagy fizetéssel érintett időszakokra kell először alkalmazni, amelyek tekintetében a fizetés esedékessége, valamint a számla vagy a nyugta kibocsátásának időpontja 2015. december 31-ét követő időpont.</t>
  </si>
  <si>
    <t>KALKULÁTOR</t>
  </si>
  <si>
    <t>Csak a zöld cellákba írjon adatot!</t>
  </si>
  <si>
    <t>Elszámolással, vagy fizetéssel érintett időszak                  ELSŐ NAPJA</t>
  </si>
  <si>
    <t>Elszámolással, vagy fizetéssel érintett időszak            UTOLSÓ NAPJA</t>
  </si>
  <si>
    <t>Időszak utolsó napja  és a számla esedékességének      KÜLÖNBSÉGE</t>
  </si>
  <si>
    <t>Időszak utolsó napja  és a számla keltének                        KÜLÖNBSÉGE</t>
  </si>
  <si>
    <t>Számla kelte</t>
  </si>
  <si>
    <t>Számla esedékessége</t>
  </si>
  <si>
    <t>ÁFA teljesítés időpontja</t>
  </si>
  <si>
    <t>SZABÁLY:</t>
  </si>
  <si>
    <t>2007. évi CXXVII. törvény</t>
  </si>
  <si>
    <t>ÚJ SZABÁLYOZÁS</t>
  </si>
  <si>
    <t>Változatok</t>
  </si>
  <si>
    <t>Teljesítés időpontja</t>
  </si>
  <si>
    <r>
      <rPr>
        <sz val="12"/>
        <color rgb="FF000000"/>
        <rFont val="Calibri"/>
        <family val="2"/>
        <charset val="238"/>
      </rPr>
      <t>58§ (1) "</t>
    </r>
    <r>
      <rPr>
        <sz val="12"/>
        <color rgb="FF000000"/>
        <rFont val="Calibri"/>
        <family val="2"/>
        <charset val="238"/>
      </rPr>
      <t>Amennyiben a felek a termékértékesítés, szolgáltatásnyújtás során időszakonkénti elszámolásban vagy fizetésben állapodnak meg, vagy a termékértékesítés, szolgáltatásnyújtás ellenértékét meghatározott időszakra állapítják meg, teljesítés az elszámolással vagy fizetéssel érintett időszak utolsó napja."</t>
    </r>
  </si>
  <si>
    <r>
      <rPr>
        <b/>
        <u/>
        <sz val="12"/>
        <color rgb="FF000000"/>
        <rFont val="Calibri"/>
        <family val="2"/>
        <charset val="238"/>
      </rPr>
      <t>elszámolással vagy fizetéssel érintett időszak utolsó napját</t>
    </r>
    <r>
      <rPr>
        <b/>
        <u/>
        <sz val="12"/>
        <color rgb="FF000000"/>
        <rFont val="Calibri"/>
        <family val="2"/>
        <charset val="238"/>
      </rPr>
      <t>követi 
vagy 
arra a napra esik</t>
    </r>
  </si>
  <si>
    <t>ÉS</t>
  </si>
  <si>
    <r>
      <rPr>
        <b/>
        <u/>
        <sz val="12"/>
        <color rgb="FF000000"/>
        <rFont val="Calibri"/>
        <family val="2"/>
        <charset val="238"/>
      </rPr>
      <t>elszámolással vagy fizetéssel érintett időszak utolsó napját</t>
    </r>
    <r>
      <rPr>
        <b/>
        <u/>
        <sz val="12"/>
        <color rgb="FF000000"/>
        <rFont val="Calibri"/>
        <family val="2"/>
        <charset val="238"/>
      </rPr>
      <t>megelőzi
vagy
arra a napra esik</t>
    </r>
  </si>
  <si>
    <t>58§ (1)</t>
  </si>
  <si>
    <r>
      <rPr>
        <b/>
        <u/>
        <sz val="12"/>
        <color rgb="FF000000"/>
        <rFont val="Calibri"/>
        <family val="2"/>
        <charset val="238"/>
      </rPr>
      <t>elszámolással vagy fizetéssel érintett</t>
    </r>
    <r>
      <rPr>
        <b/>
        <u/>
        <sz val="12"/>
        <color rgb="FF000000"/>
        <rFont val="Calibri"/>
        <family val="2"/>
        <charset val="238"/>
      </rPr>
      <t>időszak utolsó napja</t>
    </r>
  </si>
  <si>
    <r>
      <rPr>
        <sz val="12"/>
        <color rgb="FF000000"/>
        <rFont val="Calibri"/>
        <family val="2"/>
        <charset val="238"/>
      </rPr>
      <t>58§ (1a) a)</t>
    </r>
    <r>
      <rPr>
        <sz val="12"/>
        <color rgb="FF000000"/>
        <rFont val="Calibri"/>
        <family val="2"/>
        <charset val="238"/>
      </rPr>
      <t>"a számla vagy a nyugta kibocsátásának időpontja, amennyiben az elszámolással vagy fizetéssel érintett időszakra vonatkozó ellenérték megtérítésének esedékessége és a számla vagy a nyugta kibocsátása az elszámolással vagy fizetéssel érintett időszak utolsó napját megelőzi."</t>
    </r>
  </si>
  <si>
    <r>
      <rPr>
        <b/>
        <u/>
        <sz val="12"/>
        <color rgb="FF000000"/>
        <rFont val="Calibri"/>
        <family val="2"/>
        <charset val="238"/>
      </rPr>
      <t>elszámolással vagy fizetéssel érintett időszak utolsó napját</t>
    </r>
    <r>
      <rPr>
        <b/>
        <u/>
        <sz val="12"/>
        <color rgb="FF000000"/>
        <rFont val="Calibri"/>
        <family val="2"/>
        <charset val="238"/>
      </rPr>
      <t>megelőzi</t>
    </r>
  </si>
  <si>
    <r>
      <rPr>
        <b/>
        <u/>
        <sz val="12"/>
        <color rgb="FF000000"/>
        <rFont val="Calibri"/>
        <family val="2"/>
        <charset val="238"/>
      </rPr>
      <t>elszámolással vagy fizetéssel érintett időszak utolsó napját</t>
    </r>
    <r>
      <rPr>
        <b/>
        <u/>
        <sz val="12"/>
        <color rgb="FF000000"/>
        <rFont val="Calibri"/>
        <family val="2"/>
        <charset val="238"/>
      </rPr>
      <t>megelőzi</t>
    </r>
  </si>
  <si>
    <t>58§ (1a) a)</t>
  </si>
  <si>
    <t>számla vagy nyugtakibocsátásának időpontja</t>
  </si>
  <si>
    <t>HATÁRNAP</t>
  </si>
  <si>
    <r>
      <rPr>
        <sz val="12"/>
        <color rgb="FF000000"/>
        <rFont val="Calibri"/>
        <family val="2"/>
        <charset val="238"/>
      </rPr>
      <t>58§ (1a) b)</t>
    </r>
    <r>
      <rPr>
        <b/>
        <sz val="12"/>
        <color rgb="FF000000"/>
        <rFont val="Calibri"/>
        <family val="2"/>
        <charset val="238"/>
      </rPr>
      <t>"az elszámolással vagy fizetéssel érintett időszakra vonatkozó ellenérték megtérítésének esedékessége, de legfeljebb az elszámolással vagy fizetéssel érintett időszak utolsó napját követő</t>
    </r>
    <r>
      <rPr>
        <sz val="12"/>
        <color rgb="FF000000"/>
        <rFont val="Calibri"/>
        <family val="2"/>
        <charset val="238"/>
      </rPr>
      <t>hatvanadik nap</t>
    </r>
    <r>
      <rPr>
        <sz val="12"/>
        <color rgb="FF000000"/>
        <rFont val="Calibri"/>
        <family val="2"/>
        <charset val="238"/>
      </rPr>
      <t>, amennyiben az ellenérték megtérítésének esedékessége az elszámolással vagy fizetéssel érintett időszak utolsó napját követő időpontra esik."</t>
    </r>
  </si>
  <si>
    <t>3/a</t>
  </si>
  <si>
    <r>
      <rPr>
        <b/>
        <u/>
        <sz val="12"/>
        <color rgb="FF000000"/>
        <rFont val="Calibri"/>
        <family val="2"/>
        <charset val="238"/>
      </rPr>
      <t>elszámolással vagy fizetéssel érintett időszak utolsó napját</t>
    </r>
    <r>
      <rPr>
        <sz val="11"/>
        <color rgb="FF000000"/>
        <rFont val="Calibri"/>
        <family val="2"/>
        <charset val="238"/>
      </rPr>
      <t>követi 
vagy 
megelőzi</t>
    </r>
    <r>
      <rPr>
        <sz val="11"/>
        <color rgb="FF000000"/>
        <rFont val="Calibri"/>
        <family val="2"/>
        <charset val="238"/>
      </rPr>
      <t>(vagy arra a napra esik)</t>
    </r>
  </si>
  <si>
    <t>elszámolással vagy fizetéssel érintett időszak utolsó napjátköveti,
de nem éri elaz időszakutolsó napját követő 60. napot</t>
  </si>
  <si>
    <t>58§ (1a) b)</t>
  </si>
  <si>
    <r>
      <rPr>
        <b/>
        <u/>
        <sz val="12"/>
        <color rgb="FF000000"/>
        <rFont val="Calibri"/>
        <family val="2"/>
        <charset val="238"/>
      </rPr>
      <t>elszámolással vagy fizetéssel érintett időszakra vonatkozó</t>
    </r>
    <r>
      <rPr>
        <b/>
        <u/>
        <sz val="12"/>
        <color rgb="FF000000"/>
        <rFont val="Calibri"/>
        <family val="2"/>
        <charset val="238"/>
      </rPr>
      <t>ellenérték megtérítésének esdékessége</t>
    </r>
  </si>
  <si>
    <t>3/b</t>
  </si>
  <si>
    <t>elszámolással vagy fizetéssel érintett időszak utolsó napjátköveti,
és eléri vagy meghaladjaaz időszakutolsó napját követő 60. napot</t>
  </si>
  <si>
    <r>
      <rPr>
        <b/>
        <u/>
        <sz val="12"/>
        <color rgb="FF000000"/>
        <rFont val="Calibri"/>
        <family val="2"/>
        <charset val="238"/>
      </rPr>
      <t>elszámolással vagy fizetéssel érintett időszak</t>
    </r>
    <r>
      <rPr>
        <b/>
        <u/>
        <sz val="11"/>
        <color rgb="FF000000"/>
        <rFont val="Calibri"/>
        <family val="2"/>
        <charset val="238"/>
      </rPr>
      <t>utolsó napját követő 60. nap</t>
    </r>
    <r>
      <rPr>
        <b/>
        <u/>
        <sz val="11"/>
        <color rgb="FF000000"/>
        <rFont val="Calibri"/>
        <family val="2"/>
        <charset val="238"/>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</si>
</sst>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amily val="2"/>
      <charset val="238"/>
    </font>
    <font>
      <b/>
      <sz val="16"/>
      <color rgb="FF000000"/>
      <name val="Calibri"/>
      <family val="2"/>
      <charset val="238"/>
    </font>
    <font>
      <b/>
      <sz val="11"/>
      <color rgb="FF000000"/>
      <name val="Calibri"/>
      <family val="2"/>
      <charset val="238"/>
    </font>
    <font>
      <b/>
      <sz val="12"/>
      <color rgb="FFFF0000"/>
      <name val="Calibri"/>
      <family val="2"/>
      <charset val="238"/>
    </font>
    <font>
      <b/>
      <u/>
      <sz val="24"/>
      <name val="Calibri"/>
      <family val="2"/>
      <charset val="238"/>
    </font>
    <font>
      <b/>
      <sz val="18"/>
      <color rgb="FFFFFFFF"/>
      <name val="Calibri"/>
      <family val="2"/>
      <charset val="238"/>
    </font>
    <font>
      <b/>
      <sz val="14"/>
      <color rgb="FF000000"/>
      <name val="Calibri"/>
      <family val="2"/>
      <charset val="238"/>
    </font>
    <font>
      <b/>
      <sz val="16"/>
      <name val="Calibri"/>
      <family val="2"/>
      <charset val="238"/>
    </font>
    <font>
      <b/>
      <sz val="20"/>
      <color rgb="FF000000"/>
      <name val="Calibri"/>
      <family val="2"/>
      <charset val="238"/>
    </font>
    <font>
      <b/>
      <sz val="14"/>
      <color rgb="FFFF0000"/>
      <name val="Calibri"/>
      <family val="2"/>
      <charset val="238"/>
    </font>
    <font>
      <b/>
      <sz val="12"/>
      <color rgb="FF000000"/>
      <name val="Calibri"/>
      <family val="2"/>
      <charset val="238"/>
    </font>
    <font>
      <sz val="12"/>
      <color rgb="FF000000"/>
      <name val="Calibri"/>
      <family val="2"/>
      <charset val="238"/>
    </font>
    <font>
      <b/>
      <u/>
      <sz val="12"/>
      <color rgb="FF000000"/>
      <name val="Calibri"/>
      <family val="2"/>
      <charset val="238"/>
    </font>
    <font>
      <b/>
      <u/>
      <sz val="11"/>
      <color rgb="FF000000"/>
      <name val="Calibri"/>
      <family val="2"/>
      <charset val="238"/>
    </font>
  </fonts>
  <fills count="6">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FFFFCC"/>
        <bgColor rgb="FFFFFFFF"/>
      </patternFill>
    </fill>
    <fill>
      <patternFill patternType="solid">
        <fgColor rgb="FFD7E4BD"/>
        <bgColor rgb="FFCCFFCC"/>
      </patternFill>
    </fill>
  </fills>
  <borders count="2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65">
    <xf numFmtId="0" fontId="0" fillId="0" borderId="0" xfId="0"/>
    <xf numFmtId="0" fontId="10" fillId="5" borderId="21" xfId="0" applyFont="1" applyFill="1" applyBorder="1" applyAlignment="1">
      <alignment horizontal="justify" vertical="center" wrapText="1"/>
    </xf>
    <xf numFmtId="0" fontId="10" fillId="5" borderId="11" xfId="0" applyFont="1" applyFill="1" applyBorder="1" applyAlignment="1">
      <alignment horizontal="justify" vertical="center" wrapText="1"/>
    </xf>
    <xf numFmtId="0" fontId="6" fillId="0" borderId="18" xfId="0" applyFont="1" applyBorder="1" applyAlignment="1">
      <alignment horizontal="center" vertical="center"/>
    </xf>
    <xf numFmtId="0" fontId="10" fillId="4" borderId="11" xfId="0" applyFont="1" applyFill="1" applyBorder="1" applyAlignment="1">
      <alignment horizontal="justify" vertical="center" wrapText="1"/>
    </xf>
    <xf numFmtId="0" fontId="9" fillId="4" borderId="17" xfId="0" applyFont="1" applyFill="1" applyBorder="1" applyAlignment="1">
      <alignment horizontal="center" vertical="center" shrinkToFit="1"/>
    </xf>
    <xf numFmtId="0" fontId="6" fillId="4" borderId="16" xfId="0" applyFont="1" applyFill="1" applyBorder="1" applyAlignment="1">
      <alignment horizontal="left" wrapText="1"/>
    </xf>
    <xf numFmtId="0" fontId="6" fillId="3" borderId="0" xfId="0" applyFont="1" applyFill="1" applyBorder="1" applyAlignment="1">
      <alignment horizontal="center"/>
    </xf>
    <xf numFmtId="0" fontId="4" fillId="2" borderId="4" xfId="0" applyFont="1" applyFill="1" applyBorder="1" applyAlignment="1">
      <alignment horizontal="center" vertical="center" wrapText="1"/>
    </xf>
    <xf numFmtId="0" fontId="3" fillId="0" borderId="4" xfId="0" applyFont="1" applyBorder="1" applyAlignment="1">
      <alignment horizontal="justify" vertical="center" wrapText="1"/>
    </xf>
    <xf numFmtId="0" fontId="2" fillId="0" borderId="4" xfId="0" applyFont="1" applyBorder="1" applyAlignment="1">
      <alignment horizontal="center"/>
    </xf>
    <xf numFmtId="0" fontId="1" fillId="0" borderId="4" xfId="0" applyFont="1" applyBorder="1" applyAlignment="1">
      <alignment horizontal="center"/>
    </xf>
    <xf numFmtId="0" fontId="0" fillId="0" borderId="1" xfId="0" applyBorder="1"/>
    <xf numFmtId="0" fontId="0" fillId="0" borderId="2" xfId="0" applyBorder="1"/>
    <xf numFmtId="0" fontId="0" fillId="0" borderId="3" xfId="0" applyBorder="1"/>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5" xfId="0" applyBorder="1"/>
    <xf numFmtId="0" fontId="5" fillId="0" borderId="0" xfId="0" applyFont="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0" xfId="0" applyBorder="1"/>
    <xf numFmtId="0" fontId="6" fillId="0" borderId="7"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xf>
    <xf numFmtId="14" fontId="6" fillId="3" borderId="10" xfId="0" applyNumberFormat="1" applyFont="1" applyFill="1" applyBorder="1" applyAlignment="1" applyProtection="1">
      <alignment horizontal="center" vertical="center" wrapText="1"/>
      <protection locked="0"/>
    </xf>
    <xf numFmtId="14" fontId="0" fillId="0" borderId="0" xfId="0" applyNumberFormat="1"/>
    <xf numFmtId="0" fontId="7" fillId="0" borderId="11" xfId="0" applyFont="1" applyBorder="1" applyAlignment="1">
      <alignment horizontal="center" vertical="center" wrapText="1"/>
    </xf>
    <xf numFmtId="2" fontId="6" fillId="0" borderId="0" xfId="0" applyNumberFormat="1" applyFont="1" applyBorder="1" applyAlignment="1" applyProtection="1">
      <alignment horizontal="center" vertical="center" wrapText="1"/>
      <protection locked="0"/>
    </xf>
    <xf numFmtId="0" fontId="6" fillId="0" borderId="12" xfId="0" applyFont="1" applyBorder="1" applyAlignment="1">
      <alignment horizontal="center"/>
    </xf>
    <xf numFmtId="0" fontId="6" fillId="0" borderId="13" xfId="0" applyFont="1" applyBorder="1" applyAlignment="1">
      <alignment horizontal="center"/>
    </xf>
    <xf numFmtId="0" fontId="6" fillId="0" borderId="0" xfId="0" applyFont="1" applyBorder="1" applyAlignment="1">
      <alignment horizontal="center"/>
    </xf>
    <xf numFmtId="0" fontId="6" fillId="0" borderId="6" xfId="0" applyFont="1" applyBorder="1" applyAlignment="1">
      <alignment horizontal="center"/>
    </xf>
    <xf numFmtId="0" fontId="6" fillId="0" borderId="14" xfId="0" applyFont="1" applyBorder="1" applyAlignment="1">
      <alignment horizontal="center" vertical="center"/>
    </xf>
    <xf numFmtId="14" fontId="6" fillId="3" borderId="8" xfId="0" applyNumberFormat="1" applyFont="1" applyFill="1" applyBorder="1" applyAlignment="1" applyProtection="1">
      <alignment horizontal="center" vertical="center"/>
      <protection locked="0"/>
    </xf>
    <xf numFmtId="14" fontId="6" fillId="4" borderId="11" xfId="0" applyNumberFormat="1" applyFont="1" applyFill="1" applyBorder="1" applyAlignment="1" applyProtection="1">
      <alignment horizontal="center" vertical="center"/>
      <protection locked="0"/>
    </xf>
    <xf numFmtId="14" fontId="0" fillId="0" borderId="0" xfId="0" applyNumberFormat="1" applyAlignment="1">
      <alignment vertical="center"/>
    </xf>
    <xf numFmtId="0" fontId="0" fillId="0" borderId="0" xfId="0"/>
    <xf numFmtId="0" fontId="0" fillId="0" borderId="5" xfId="0" applyBorder="1"/>
    <xf numFmtId="14" fontId="6" fillId="0" borderId="0" xfId="0" applyNumberFormat="1" applyFont="1" applyBorder="1" applyAlignment="1" applyProtection="1">
      <alignment horizontal="center" vertical="center"/>
      <protection locked="0"/>
    </xf>
    <xf numFmtId="0" fontId="6" fillId="0" borderId="0" xfId="0" applyFont="1" applyBorder="1" applyAlignment="1">
      <alignment horizontal="center" vertical="center"/>
    </xf>
    <xf numFmtId="14" fontId="8" fillId="0" borderId="6" xfId="0" applyNumberFormat="1" applyFont="1" applyBorder="1" applyAlignment="1" applyProtection="1">
      <alignment horizontal="center" vertical="center"/>
      <protection hidden="1"/>
    </xf>
    <xf numFmtId="0" fontId="6" fillId="4" borderId="15" xfId="0" applyFont="1" applyFill="1" applyBorder="1" applyAlignment="1">
      <alignment horizontal="center"/>
    </xf>
    <xf numFmtId="0" fontId="6" fillId="4" borderId="16" xfId="0" applyFont="1" applyFill="1" applyBorder="1"/>
    <xf numFmtId="0" fontId="0" fillId="0" borderId="0" xfId="0" applyAlignment="1">
      <alignment vertical="center"/>
    </xf>
    <xf numFmtId="0" fontId="6" fillId="4" borderId="18" xfId="0" applyFont="1" applyFill="1" applyBorder="1" applyAlignment="1">
      <alignment horizontal="center" vertical="center"/>
    </xf>
    <xf numFmtId="0" fontId="0" fillId="0" borderId="0" xfId="0" applyBorder="1"/>
    <xf numFmtId="0" fontId="0" fillId="0" borderId="6" xfId="0" applyBorder="1"/>
    <xf numFmtId="0" fontId="2" fillId="0" borderId="5" xfId="0" applyFont="1" applyBorder="1"/>
    <xf numFmtId="0" fontId="6" fillId="5" borderId="18" xfId="0" applyFont="1" applyFill="1" applyBorder="1" applyAlignment="1">
      <alignment horizontal="center"/>
    </xf>
    <xf numFmtId="0" fontId="6" fillId="5" borderId="13" xfId="0" applyFont="1" applyFill="1" applyBorder="1" applyAlignment="1">
      <alignment horizontal="center"/>
    </xf>
    <xf numFmtId="0" fontId="6" fillId="0" borderId="0" xfId="0" applyFont="1" applyBorder="1" applyAlignment="1">
      <alignment horizontal="center"/>
    </xf>
    <xf numFmtId="0" fontId="6" fillId="5" borderId="19" xfId="0" applyFont="1" applyFill="1" applyBorder="1" applyAlignment="1">
      <alignment horizontal="center"/>
    </xf>
    <xf numFmtId="0" fontId="0" fillId="0" borderId="20" xfId="0" applyFont="1" applyBorder="1" applyAlignment="1">
      <alignment horizontal="center" vertical="center" wrapText="1"/>
    </xf>
    <xf numFmtId="0" fontId="10" fillId="0" borderId="20" xfId="0" applyFont="1" applyBorder="1" applyAlignment="1">
      <alignment horizontal="center" vertical="center"/>
    </xf>
    <xf numFmtId="0" fontId="0" fillId="0" borderId="11" xfId="0" applyFont="1" applyBorder="1" applyAlignment="1">
      <alignment horizontal="center" vertical="center" wrapText="1"/>
    </xf>
    <xf numFmtId="0" fontId="10" fillId="0" borderId="20" xfId="0" applyFont="1" applyBorder="1" applyAlignment="1">
      <alignment horizontal="center" vertical="center"/>
    </xf>
    <xf numFmtId="0" fontId="0" fillId="0" borderId="11" xfId="0" applyFont="1" applyBorder="1" applyAlignment="1">
      <alignment horizontal="center" vertical="center" wrapText="1"/>
    </xf>
    <xf numFmtId="0" fontId="0" fillId="0" borderId="9" xfId="0"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0" fillId="0" borderId="24" xfId="0" applyFont="1" applyBorder="1" applyAlignment="1">
      <alignment horizontal="center" vertical="center" wrapText="1"/>
    </xf>
    <xf numFmtId="0" fontId="10" fillId="0" borderId="24" xfId="0" applyFont="1" applyBorder="1" applyAlignment="1">
      <alignment horizontal="center" vertical="center"/>
    </xf>
    <xf numFmtId="0" fontId="0" fillId="0" borderId="25" xfId="0" applyFont="1" applyBorder="1" applyAlignment="1">
      <alignment horizontal="center" vertical="center" wrapText="1"/>
    </xf>
  </cellXfs>
  <cellStyles count="1">
    <cellStyle name="Normá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7E4B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35"/>
  <sheetViews>
    <sheetView showGridLines="0" tabSelected="1" topLeftCell="A24" zoomScale="90" zoomScaleNormal="90" workbookViewId="0">
      <selection activeCell="E16" sqref="E16"/>
    </sheetView>
  </sheetViews>
  <sheetFormatPr defaultRowHeight="15" x14ac:dyDescent="0.25"/>
  <cols>
    <col min="1" max="1" width="8.5703125"/>
    <col min="2" max="2" width="15.140625"/>
    <col min="3" max="3" width="29.7109375"/>
    <col min="4" max="4" width="11.28515625"/>
    <col min="5" max="5" width="26.7109375"/>
    <col min="6" max="6" width="10.7109375"/>
    <col min="7" max="7" width="30.42578125"/>
    <col min="8" max="8" width="10.5703125"/>
    <col min="9" max="9" width="8.5703125"/>
    <col min="10" max="10" width="14"/>
    <col min="11" max="11" width="8.5703125"/>
    <col min="12" max="12" width="10"/>
    <col min="13" max="1025" width="8.5703125"/>
  </cols>
  <sheetData>
    <row r="2" spans="2:12" x14ac:dyDescent="0.25">
      <c r="B2" s="12"/>
      <c r="C2" s="13"/>
      <c r="D2" s="13"/>
      <c r="E2" s="13"/>
      <c r="F2" s="13"/>
      <c r="G2" s="14"/>
    </row>
    <row r="3" spans="2:12" ht="21" x14ac:dyDescent="0.35">
      <c r="B3" s="11" t="s">
        <v>0</v>
      </c>
      <c r="C3" s="11"/>
      <c r="D3" s="11"/>
      <c r="E3" s="11"/>
      <c r="F3" s="11"/>
      <c r="G3" s="11"/>
    </row>
    <row r="4" spans="2:12" ht="21" x14ac:dyDescent="0.35">
      <c r="B4" s="11" t="s">
        <v>1</v>
      </c>
      <c r="C4" s="11"/>
      <c r="D4" s="11"/>
      <c r="E4" s="11"/>
      <c r="F4" s="11"/>
      <c r="G4" s="11"/>
    </row>
    <row r="5" spans="2:12" x14ac:dyDescent="0.25">
      <c r="B5" s="10"/>
      <c r="C5" s="10"/>
      <c r="D5" s="10"/>
      <c r="E5" s="10"/>
      <c r="F5" s="10"/>
      <c r="G5" s="10"/>
    </row>
    <row r="6" spans="2:12" ht="66.75" customHeight="1" x14ac:dyDescent="0.25">
      <c r="B6" s="9" t="s">
        <v>2</v>
      </c>
      <c r="C6" s="9"/>
      <c r="D6" s="9"/>
      <c r="E6" s="9"/>
      <c r="F6" s="9"/>
      <c r="G6" s="9"/>
    </row>
    <row r="7" spans="2:12" ht="31.5" customHeight="1" x14ac:dyDescent="0.25">
      <c r="B7" s="8" t="s">
        <v>3</v>
      </c>
      <c r="C7" s="8"/>
      <c r="D7" s="8"/>
      <c r="E7" s="8"/>
      <c r="F7" s="8"/>
      <c r="G7" s="8"/>
    </row>
    <row r="8" spans="2:12" ht="31.5" x14ac:dyDescent="0.25">
      <c r="B8" s="15"/>
      <c r="C8" s="16"/>
      <c r="D8" s="16"/>
      <c r="E8" s="16"/>
      <c r="F8" s="16"/>
      <c r="G8" s="17"/>
    </row>
    <row r="9" spans="2:12" ht="23.25" x14ac:dyDescent="0.3">
      <c r="B9" s="18"/>
      <c r="C9" s="19"/>
      <c r="D9" s="7" t="s">
        <v>4</v>
      </c>
      <c r="E9" s="7"/>
      <c r="F9" s="20"/>
      <c r="G9" s="21"/>
      <c r="J9" s="22"/>
    </row>
    <row r="10" spans="2:12" ht="18.75" x14ac:dyDescent="0.25">
      <c r="B10" s="23"/>
      <c r="C10" s="24"/>
      <c r="D10" s="24"/>
      <c r="E10" s="24"/>
      <c r="F10" s="25" t="s">
        <v>5</v>
      </c>
      <c r="G10" s="26">
        <v>42339</v>
      </c>
    </row>
    <row r="11" spans="2:12" ht="18.75" x14ac:dyDescent="0.25">
      <c r="B11" s="23"/>
      <c r="C11" s="24"/>
      <c r="D11" s="24"/>
      <c r="E11" s="24"/>
      <c r="F11" s="25" t="s">
        <v>6</v>
      </c>
      <c r="G11" s="26">
        <v>42369</v>
      </c>
      <c r="L11" s="27"/>
    </row>
    <row r="12" spans="2:12" ht="21" x14ac:dyDescent="0.25">
      <c r="B12" s="23"/>
      <c r="C12" s="24"/>
      <c r="D12" s="24"/>
      <c r="E12" s="24"/>
      <c r="F12" s="25" t="s">
        <v>7</v>
      </c>
      <c r="G12" s="28">
        <f>E15-G11</f>
        <v>10</v>
      </c>
      <c r="J12" s="29"/>
    </row>
    <row r="13" spans="2:12" ht="21" x14ac:dyDescent="0.25">
      <c r="B13" s="23"/>
      <c r="C13" s="24"/>
      <c r="D13" s="24"/>
      <c r="E13" s="24"/>
      <c r="F13" s="25" t="s">
        <v>8</v>
      </c>
      <c r="G13" s="28">
        <f>C15-G11</f>
        <v>2</v>
      </c>
      <c r="J13" s="29"/>
    </row>
    <row r="14" spans="2:12" ht="21" customHeight="1" x14ac:dyDescent="0.3">
      <c r="B14" s="18"/>
      <c r="C14" s="30" t="s">
        <v>9</v>
      </c>
      <c r="D14" s="31"/>
      <c r="E14" s="32" t="s">
        <v>10</v>
      </c>
      <c r="F14" s="31"/>
      <c r="G14" s="33" t="s">
        <v>11</v>
      </c>
      <c r="J14" s="22"/>
    </row>
    <row r="15" spans="2:12" ht="18.75" x14ac:dyDescent="0.25">
      <c r="B15" s="18"/>
      <c r="C15" s="26">
        <v>42371</v>
      </c>
      <c r="D15" s="34"/>
      <c r="E15" s="35">
        <v>42379</v>
      </c>
      <c r="F15" s="34"/>
      <c r="G15" s="36">
        <f>IF($B$18=1,$G$11,IF($B$18=2,$C$15,IF($B$18="3/b",$G$11+H27,$E$15)))</f>
        <v>42379</v>
      </c>
      <c r="H15" s="37"/>
      <c r="J15" s="27"/>
    </row>
    <row r="16" spans="2:12" s="38" customFormat="1" ht="26.25" x14ac:dyDescent="0.25">
      <c r="B16" s="39"/>
      <c r="C16" s="40"/>
      <c r="D16" s="41"/>
      <c r="E16" s="40"/>
      <c r="F16" s="41"/>
      <c r="G16" s="42"/>
    </row>
    <row r="17" spans="2:8" ht="25.5" customHeight="1" x14ac:dyDescent="0.3">
      <c r="B17" s="43" t="s">
        <v>12</v>
      </c>
      <c r="C17" s="44" t="s">
        <v>13</v>
      </c>
      <c r="D17" s="6" t="str">
        <f>IF(B18=B25,F26,IF(B18=B28,F28,IF(B18=B29,F29,F24)))</f>
        <v>58§ (1a) b)</v>
      </c>
      <c r="E17" s="6"/>
      <c r="F17" s="5"/>
      <c r="G17" s="5"/>
      <c r="H17" s="45" t="str">
        <f>IF(F17="2016.01.01-ét megelőző szabályozás",4," ")</f>
        <v xml:space="preserve"> </v>
      </c>
    </row>
    <row r="18" spans="2:8" ht="80.25" customHeight="1" x14ac:dyDescent="0.25">
      <c r="B18" s="46" t="str">
        <f>IF(AND($G$13&lt;0,$G$12&lt;0),2,IF(AND($G$12&gt;0,$G$12&lt;$H$27),"3/a",IF(AND($G$12&gt;($H$27-1)),"3/b",1)))</f>
        <v>3/a</v>
      </c>
      <c r="C18" s="4" t="str">
        <f>IF(B18=B25,C25,IF(B18=B28,B27,IF(B18=B29,B27,C23)))</f>
        <v>58§ (1a) b)"az elszámolással vagy fizetéssel érintett időszakra vonatkozó ellenérték megtérítésének esedékessége, de legfeljebb az elszámolással vagy fizetéssel érintett időszak utolsó napját követőhatvanadik nap, amennyiben az ellenérték megtérítésének esedékessége az elszámolással vagy fizetéssel érintett időszak utolsó napját követő időpontra esik."</v>
      </c>
      <c r="D18" s="4"/>
      <c r="E18" s="4"/>
      <c r="F18" s="4"/>
      <c r="G18" s="4"/>
      <c r="H18" s="45"/>
    </row>
    <row r="19" spans="2:8" ht="33.75" customHeight="1" x14ac:dyDescent="0.25">
      <c r="B19" s="18"/>
      <c r="C19" s="47"/>
      <c r="D19" s="47"/>
      <c r="E19" s="47"/>
      <c r="F19" s="47"/>
      <c r="G19" s="48"/>
    </row>
    <row r="20" spans="2:8" ht="33.75" customHeight="1" x14ac:dyDescent="0.25">
      <c r="B20" s="8" t="s">
        <v>14</v>
      </c>
      <c r="C20" s="8"/>
      <c r="D20" s="8"/>
      <c r="E20" s="8"/>
      <c r="F20" s="8"/>
      <c r="G20" s="8"/>
    </row>
    <row r="21" spans="2:8" x14ac:dyDescent="0.25">
      <c r="B21" s="49"/>
      <c r="C21" s="47"/>
      <c r="D21" s="47"/>
      <c r="E21" s="47"/>
      <c r="F21" s="47"/>
      <c r="G21" s="48"/>
    </row>
    <row r="22" spans="2:8" ht="18.75" x14ac:dyDescent="0.3">
      <c r="B22" s="50" t="s">
        <v>15</v>
      </c>
      <c r="C22" s="51" t="s">
        <v>9</v>
      </c>
      <c r="D22" s="52"/>
      <c r="E22" s="51" t="s">
        <v>10</v>
      </c>
      <c r="F22" s="52"/>
      <c r="G22" s="53" t="s">
        <v>16</v>
      </c>
    </row>
    <row r="23" spans="2:8" ht="51.75" customHeight="1" x14ac:dyDescent="0.25">
      <c r="B23" s="3">
        <v>1</v>
      </c>
      <c r="C23" s="2" t="s">
        <v>17</v>
      </c>
      <c r="D23" s="2"/>
      <c r="E23" s="2"/>
      <c r="F23" s="2"/>
      <c r="G23" s="2"/>
    </row>
    <row r="24" spans="2:8" ht="105" customHeight="1" x14ac:dyDescent="0.25">
      <c r="B24" s="3"/>
      <c r="C24" s="54" t="s">
        <v>18</v>
      </c>
      <c r="D24" s="55" t="s">
        <v>19</v>
      </c>
      <c r="E24" s="54" t="s">
        <v>20</v>
      </c>
      <c r="F24" s="55" t="s">
        <v>21</v>
      </c>
      <c r="G24" s="56" t="s">
        <v>22</v>
      </c>
    </row>
    <row r="25" spans="2:8" ht="53.25" customHeight="1" x14ac:dyDescent="0.25">
      <c r="B25" s="3">
        <v>2</v>
      </c>
      <c r="C25" s="2" t="s">
        <v>23</v>
      </c>
      <c r="D25" s="2"/>
      <c r="E25" s="2"/>
      <c r="F25" s="2"/>
      <c r="G25" s="2"/>
    </row>
    <row r="26" spans="2:8" ht="77.25" customHeight="1" x14ac:dyDescent="0.25">
      <c r="B26" s="3"/>
      <c r="C26" s="54" t="s">
        <v>24</v>
      </c>
      <c r="D26" s="57" t="s">
        <v>19</v>
      </c>
      <c r="E26" s="54" t="s">
        <v>25</v>
      </c>
      <c r="F26" s="57" t="s">
        <v>26</v>
      </c>
      <c r="G26" s="58" t="s">
        <v>27</v>
      </c>
      <c r="H26" t="s">
        <v>28</v>
      </c>
    </row>
    <row r="27" spans="2:8" ht="67.5" customHeight="1" x14ac:dyDescent="0.25">
      <c r="B27" s="1" t="s">
        <v>29</v>
      </c>
      <c r="C27" s="1"/>
      <c r="D27" s="1"/>
      <c r="E27" s="1"/>
      <c r="F27" s="1"/>
      <c r="G27" s="1"/>
      <c r="H27" s="59">
        <v>60</v>
      </c>
    </row>
    <row r="28" spans="2:8" ht="117" customHeight="1" x14ac:dyDescent="0.25">
      <c r="B28" s="60" t="s">
        <v>30</v>
      </c>
      <c r="C28" s="54" t="s">
        <v>31</v>
      </c>
      <c r="D28" s="57" t="s">
        <v>19</v>
      </c>
      <c r="E28" s="54" t="s">
        <v>32</v>
      </c>
      <c r="F28" s="57" t="s">
        <v>33</v>
      </c>
      <c r="G28" s="58" t="s">
        <v>34</v>
      </c>
    </row>
    <row r="29" spans="2:8" ht="122.25" customHeight="1" x14ac:dyDescent="0.25">
      <c r="B29" s="61" t="s">
        <v>35</v>
      </c>
      <c r="C29" s="62" t="s">
        <v>31</v>
      </c>
      <c r="D29" s="63" t="s">
        <v>19</v>
      </c>
      <c r="E29" s="62" t="s">
        <v>36</v>
      </c>
      <c r="F29" s="63" t="s">
        <v>33</v>
      </c>
      <c r="G29" s="64" t="s">
        <v>37</v>
      </c>
    </row>
    <row r="30" spans="2:8" ht="23.25" customHeight="1" x14ac:dyDescent="0.25"/>
    <row r="31" spans="2:8" ht="21" customHeight="1" x14ac:dyDescent="0.25"/>
    <row r="32" spans="2:8" ht="27" customHeight="1" x14ac:dyDescent="0.25"/>
    <row r="33" ht="27" customHeight="1" x14ac:dyDescent="0.25"/>
    <row r="35" ht="30" customHeight="1" x14ac:dyDescent="0.25"/>
  </sheetData>
  <mergeCells count="15">
    <mergeCell ref="B23:B24"/>
    <mergeCell ref="C23:G23"/>
    <mergeCell ref="B25:B26"/>
    <mergeCell ref="C25:G25"/>
    <mergeCell ref="B27:G27"/>
    <mergeCell ref="D9:E9"/>
    <mergeCell ref="D17:E17"/>
    <mergeCell ref="F17:G17"/>
    <mergeCell ref="C18:G18"/>
    <mergeCell ref="B20:G20"/>
    <mergeCell ref="B3:G3"/>
    <mergeCell ref="B4:G4"/>
    <mergeCell ref="B5:G5"/>
    <mergeCell ref="B6:G6"/>
    <mergeCell ref="B7:G7"/>
  </mergeCells>
  <pageMargins left="0.70833333333333304" right="0.70833333333333304" top="0.74791666666666701" bottom="0.74791666666666701"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5703125"/>
  </cols>
  <sheetData/>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5703125"/>
  </cols>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ÁFA IDŐSZAK 2016</vt:lpstr>
      <vt:lpstr>Munka2</vt:lpstr>
      <vt:lpstr>Munka3</vt:lpstr>
      <vt:lpstr>'ÁFA IDŐSZAK 2016'!Nyomtatási_terület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kriszta</dc:creator>
  <cp:lastModifiedBy>Farkas Győző</cp:lastModifiedBy>
  <cp:revision>1</cp:revision>
  <cp:lastPrinted>2016-01-12T13:57:15Z</cp:lastPrinted>
  <dcterms:created xsi:type="dcterms:W3CDTF">2015-11-12T13:44:53Z</dcterms:created>
  <dcterms:modified xsi:type="dcterms:W3CDTF">2016-12-13T17:01:40Z</dcterms:modified>
  <dc:language>hu-HU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